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E796BE7E-F17B-44F3-98C1-2253BA67223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0" i="1" s="1"/>
  <c r="F10" i="1"/>
  <c r="D10" i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<sst xmlns="http://schemas.openxmlformats.org/spreadsheetml/2006/main" count="24" uniqueCount="24">
  <si>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</si>
  <si>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</si>
  <si>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</si>
  <si>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</si>
  <si>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</si>
  <si>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</si>
  <si>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</si>
  <si>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</si>
  <si>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</si>
  <si>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</si>
  <si>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</si>
  <si>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</si>
  <si>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</si>
  <si>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</si>
  <si>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</si>
  <si>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</si>
  <si>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</si>
  <si>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</si>
  <si>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Pedagógica Nacional del Estado de Chihuahua</t>
  </si>
  <si>
    <t>DR. PEDRO RUBIO MOLINA</t>
  </si>
  <si>
    <t>RECTOR</t>
  </si>
  <si>
    <t>SECRETARIO ADMINISTRATIVO</t>
  </si>
  <si>
    <t>LAE. FRANCISCO PADILLA ANGUIANO</t>
  </si>
  <si>
    <t>Del 01 de  octubre 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</si>
</sst>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10" sqref="G10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5" x14ac:dyDescent="0.25">
      <c r="B10" s="5" t="s">
        <v>12</v>
      </c>
      <c r="C10" s="11">
        <v>187880628.47</v>
      </c>
      <c r="D10" s="23">
        <f>38446590.89-4902143.78</f>
        <v>33544447.109999999</v>
      </c>
      <c r="E10" s="13">
        <f>C10+D10</f>
        <v>221425075.57999998</v>
      </c>
      <c r="F10" s="11">
        <f>227542179.73-F12</f>
        <v>221045958.95999998</v>
      </c>
      <c r="G10" s="11">
        <f>227542179.73-G12</f>
        <v>221045958.95999998</v>
      </c>
      <c r="H10" s="14">
        <f>E10-F10</f>
        <v>379116.62000000477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5" x14ac:dyDescent="0.25">
      <c r="B12" s="5" t="s">
        <v>13</v>
      </c>
      <c r="C12" s="11">
        <v>1618967.82</v>
      </c>
      <c r="D12" s="23">
        <v>4902143.78</v>
      </c>
      <c r="E12" s="13">
        <f>C12+D12</f>
        <v>6521111.6000000006</v>
      </c>
      <c r="F12" s="11">
        <v>6496220.7699999996</v>
      </c>
      <c r="G12" s="11">
        <v>6496220.7699999996</v>
      </c>
      <c r="H12" s="14">
        <f>E12-F12</f>
        <v>24890.830000001006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/>
      <c r="E18" s="13">
        <f>C18+D18</f>
        <v>0</v>
      </c>
      <c r="F18" s="12">
        <v>0</v>
      </c>
      <c r="G18" s="12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189499596.28999999</v>
      </c>
      <c r="D20" s="18">
        <f>SUM(D18,D16,D14,D12,D10)</f>
        <v>38446590.890000001</v>
      </c>
      <c r="E20" s="17">
        <f>SUM(E18,E16,E14,E12,E10)</f>
        <v>227946187.17999998</v>
      </c>
      <c r="F20" s="18">
        <f>SUM(F18,F16,F14,F12,F10)</f>
        <v>227542179.72999999</v>
      </c>
      <c r="G20" s="17">
        <f>SUM(G18,G16,G14,G12,G10)</f>
        <v>227542179.72999999</v>
      </c>
      <c r="H20" s="19">
        <f>E20-F20</f>
        <v>404007.44999998808</v>
      </c>
    </row>
    <row r="22" spans="2:8" s="20" customFormat="1" x14ac:dyDescent="0.2"/>
    <row r="23" spans="2:8" s="20" customFormat="1" x14ac:dyDescent="0.2">
      <c r="F23" s="22"/>
    </row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1" t="s">
        <v>19</v>
      </c>
      <c r="C28" s="21"/>
      <c r="D28" s="21" t="s">
        <v>22</v>
      </c>
      <c r="E28" s="21"/>
    </row>
    <row r="29" spans="2:8" s="20" customFormat="1" x14ac:dyDescent="0.2">
      <c r="B29" s="21" t="s">
        <v>20</v>
      </c>
      <c r="C29" s="21"/>
      <c r="D29" s="21" t="s">
        <v>21</v>
      </c>
      <c r="E29" s="21"/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2022-01-27T00:32:49Z</cp:lastPrinted>
  <dcterms:created xsi:type="dcterms:W3CDTF">2019-12-04T17:27:23Z</dcterms:created>
  <dcterms:modified xsi:type="dcterms:W3CDTF">2023-01-19T14:34:40Z</dcterms:modified>
</cp:coreProperties>
</file>